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749" activeTab="0"/>
  </bookViews>
  <sheets>
    <sheet name="Vans FTW" sheetId="1" r:id="rId1"/>
  </sheets>
  <definedNames>
    <definedName name="_xlnm.Print_Area" localSheetId="0">'Vans FTW'!$A$1:$AC$13</definedName>
    <definedName name="_xlnm.Print_Titles" localSheetId="0">'Vans FTW'!$1:$4</definedName>
  </definedNames>
  <calcPr fullCalcOnLoad="1"/>
</workbook>
</file>

<file path=xl/sharedStrings.xml><?xml version="1.0" encoding="utf-8"?>
<sst xmlns="http://schemas.openxmlformats.org/spreadsheetml/2006/main" count="62" uniqueCount="45">
  <si>
    <t>TOTAL</t>
  </si>
  <si>
    <t>US M</t>
  </si>
  <si>
    <t>US W</t>
  </si>
  <si>
    <t>35</t>
  </si>
  <si>
    <t>36,5</t>
  </si>
  <si>
    <t>38,5</t>
  </si>
  <si>
    <t>40,5</t>
  </si>
  <si>
    <t>42,5</t>
  </si>
  <si>
    <t>44,5</t>
  </si>
  <si>
    <t>34,5</t>
  </si>
  <si>
    <t>46</t>
  </si>
  <si>
    <t>47</t>
  </si>
  <si>
    <t>EUR=us m</t>
  </si>
  <si>
    <t>RRP</t>
  </si>
  <si>
    <r>
      <rPr>
        <b/>
        <sz val="9"/>
        <rFont val="Arial"/>
        <family val="2"/>
      </rPr>
      <t>Size TYPE</t>
    </r>
    <r>
      <rPr>
        <b/>
        <sz val="8"/>
        <rFont val="Arial"/>
        <family val="2"/>
      </rPr>
      <t xml:space="preserve"> </t>
    </r>
    <r>
      <rPr>
        <b/>
        <sz val="8"/>
        <rFont val="Wingdings"/>
        <family val="0"/>
      </rPr>
      <t>ê</t>
    </r>
  </si>
  <si>
    <t>WHS</t>
  </si>
  <si>
    <t>VN0A3MVU-BKA</t>
  </si>
  <si>
    <t>VANS ULTRARANGE RAPIDWELD</t>
  </si>
  <si>
    <t>VN0A3MVU-49M</t>
  </si>
  <si>
    <t>VN0A348A-3YC</t>
  </si>
  <si>
    <t>VANS CHECKERBOARD AUTHENTIC</t>
  </si>
  <si>
    <t>VN0A54F1-3UA</t>
  </si>
  <si>
    <t>VANS UV ERA GLITTER</t>
  </si>
  <si>
    <t>VN0A347L-0V4</t>
  </si>
  <si>
    <t>VANS X SHAKE JUNT ERA PRO</t>
  </si>
  <si>
    <t>VN0A54F4-9FQ</t>
  </si>
  <si>
    <t>VANS OLD SKOOL TAPERED (Eco Theory) White / Natural</t>
  </si>
  <si>
    <t>VN0A54F4-9FP</t>
  </si>
  <si>
    <t>VANS OLD SKOOL TAPERED (Eco Theory) Peachy keen / Natural</t>
  </si>
  <si>
    <t>VN0A3479-0QE</t>
  </si>
  <si>
    <t>VANS SKATE WOLF AUTHENTIC PRO</t>
  </si>
  <si>
    <t>VANS ULTRARANGE RAPIDWELD Black / Black</t>
  </si>
  <si>
    <t>VANS ULTRARANGE RAPIDWELD (Tritone) Black / Pewter</t>
  </si>
  <si>
    <t>VANS CHECKERBOARD AUTHENTIC Pink Lemonade / True White</t>
  </si>
  <si>
    <t>VANS UV ERA GLITTER True White</t>
  </si>
  <si>
    <t>VANS X SHAKE JUNT ERA PRO (Shake Junt) Black/White</t>
  </si>
  <si>
    <t>VANS OLD SKOOL TAPERED</t>
  </si>
  <si>
    <t>VANS SKATE WOLF AUTHENTIC PRO (Skate Wolf) White</t>
  </si>
  <si>
    <t>Foto</t>
  </si>
  <si>
    <t>SKU</t>
  </si>
  <si>
    <t>Description</t>
  </si>
  <si>
    <t>Description + Colour</t>
  </si>
  <si>
    <t>Gender</t>
  </si>
  <si>
    <t>Unisex</t>
  </si>
  <si>
    <t>Qty.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</si>
</sst>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\ #,##0"/>
    <numFmt numFmtId="179" formatCode="0.0"/>
    <numFmt numFmtId="180" formatCode="d\ mmmm\ yyyy"/>
    <numFmt numFmtId="181" formatCode="_-* #,##0.0_-;\-* #,##0.0_-;_-* &quot;-&quot;??_-;_-@_-"/>
    <numFmt numFmtId="182" formatCode="_-* #,##0_-;\-* #,##0_-;_-* &quot;-&quot;??_-;_-@_-"/>
    <numFmt numFmtId="183" formatCode="_-[$€]\ * #,##0.00_-;\-[$€]\ * #,##0.00_-;_-[$€]\ * &quot;-&quot;??_-;_-@_-"/>
    <numFmt numFmtId="184" formatCode="_-* #,##0.00\ [$€-803]_-;\-* #,##0.00\ [$€-803]_-;_-* &quot;-&quot;??\ [$€-803]_-;_-@_-"/>
    <numFmt numFmtId="185" formatCode="0.0%"/>
    <numFmt numFmtId="186" formatCode="_-* #,##0.00\ [$€-410]_-;\-* #,##0.00\ [$€-410]_-;_-* &quot;-&quot;??\ [$€-410]_-;_-@_-"/>
    <numFmt numFmtId="187" formatCode="_-* #,##0.00\ [$€-407]_-;\-* #,##0.00\ [$€-407]_-;_-* &quot;-&quot;??\ [$€-407]_-;_-@_-"/>
  </numFmts>
  <fonts count="53">
    <font>
      <sz val="10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36"/>
      <name val="Arial Black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Wingdings"/>
      <family val="0"/>
    </font>
    <font>
      <sz val="13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165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12" xfId="62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3" fillId="0" borderId="12" xfId="63" applyFont="1" applyFill="1" applyBorder="1" applyAlignment="1">
      <alignment horizontal="center" vertical="center" wrapText="1"/>
      <protection/>
    </xf>
    <xf numFmtId="187" fontId="15" fillId="0" borderId="12" xfId="0" applyNumberFormat="1" applyFont="1" applyFill="1" applyBorder="1" applyAlignment="1">
      <alignment horizontal="center" vertical="center"/>
    </xf>
    <xf numFmtId="187" fontId="12" fillId="0" borderId="12" xfId="47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87" fontId="15" fillId="0" borderId="12" xfId="0" applyNumberFormat="1" applyFont="1" applyFill="1" applyBorder="1" applyAlignment="1">
      <alignment horizontal="center" vertical="center"/>
    </xf>
    <xf numFmtId="187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82" fontId="14" fillId="0" borderId="11" xfId="42" applyNumberFormat="1" applyFont="1" applyFill="1" applyBorder="1" applyAlignment="1">
      <alignment horizontal="center" vertical="center"/>
    </xf>
    <xf numFmtId="182" fontId="14" fillId="0" borderId="21" xfId="42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105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gliaia 135 2" xfId="57"/>
    <cellStyle name="Neutral" xfId="58"/>
    <cellStyle name="Normale 10 3" xfId="59"/>
    <cellStyle name="Normale 2" xfId="60"/>
    <cellStyle name="Normale 230" xfId="61"/>
    <cellStyle name="Normale 238" xfId="62"/>
    <cellStyle name="Normale_Foglio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57150</xdr:rowOff>
    </xdr:from>
    <xdr:to>
      <xdr:col>0</xdr:col>
      <xdr:colOff>1238250</xdr:colOff>
      <xdr:row>4</xdr:row>
      <xdr:rowOff>1133475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716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</xdr:row>
      <xdr:rowOff>57150</xdr:rowOff>
    </xdr:from>
    <xdr:to>
      <xdr:col>0</xdr:col>
      <xdr:colOff>1238250</xdr:colOff>
      <xdr:row>5</xdr:row>
      <xdr:rowOff>1133475</xdr:rowOff>
    </xdr:to>
    <xdr:pic>
      <xdr:nvPicPr>
        <xdr:cNvPr id="2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8130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</xdr:row>
      <xdr:rowOff>57150</xdr:rowOff>
    </xdr:from>
    <xdr:to>
      <xdr:col>0</xdr:col>
      <xdr:colOff>1238250</xdr:colOff>
      <xdr:row>6</xdr:row>
      <xdr:rowOff>1133475</xdr:rowOff>
    </xdr:to>
    <xdr:pic>
      <xdr:nvPicPr>
        <xdr:cNvPr id="3" name="Immagin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909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57150</xdr:rowOff>
    </xdr:from>
    <xdr:to>
      <xdr:col>0</xdr:col>
      <xdr:colOff>1238250</xdr:colOff>
      <xdr:row>7</xdr:row>
      <xdr:rowOff>1133475</xdr:rowOff>
    </xdr:to>
    <xdr:pic>
      <xdr:nvPicPr>
        <xdr:cNvPr id="4" name="Immagin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52006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8</xdr:row>
      <xdr:rowOff>57150</xdr:rowOff>
    </xdr:from>
    <xdr:to>
      <xdr:col>0</xdr:col>
      <xdr:colOff>1238250</xdr:colOff>
      <xdr:row>8</xdr:row>
      <xdr:rowOff>1133475</xdr:rowOff>
    </xdr:to>
    <xdr:pic>
      <xdr:nvPicPr>
        <xdr:cNvPr id="5" name="Immagin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4103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</xdr:row>
      <xdr:rowOff>57150</xdr:rowOff>
    </xdr:from>
    <xdr:to>
      <xdr:col>0</xdr:col>
      <xdr:colOff>1238250</xdr:colOff>
      <xdr:row>9</xdr:row>
      <xdr:rowOff>1133475</xdr:rowOff>
    </xdr:to>
    <xdr:pic>
      <xdr:nvPicPr>
        <xdr:cNvPr id="6" name="Immagin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762000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10</xdr:row>
      <xdr:rowOff>57150</xdr:rowOff>
    </xdr:from>
    <xdr:to>
      <xdr:col>0</xdr:col>
      <xdr:colOff>1238250</xdr:colOff>
      <xdr:row>10</xdr:row>
      <xdr:rowOff>1133475</xdr:rowOff>
    </xdr:to>
    <xdr:pic>
      <xdr:nvPicPr>
        <xdr:cNvPr id="7" name="Immagin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88296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11</xdr:row>
      <xdr:rowOff>57150</xdr:rowOff>
    </xdr:from>
    <xdr:to>
      <xdr:col>0</xdr:col>
      <xdr:colOff>1238250</xdr:colOff>
      <xdr:row>11</xdr:row>
      <xdr:rowOff>1133475</xdr:rowOff>
    </xdr:to>
    <xdr:pic>
      <xdr:nvPicPr>
        <xdr:cNvPr id="8" name="Immagin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0393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tabSelected="1" zoomScale="70" zoomScaleNormal="70" workbookViewId="0" topLeftCell="A1">
      <selection activeCell="AI6" sqref="AI6"/>
    </sheetView>
  </sheetViews>
  <sheetFormatPr defaultColWidth="11.421875" defaultRowHeight="12.75"/>
  <cols>
    <col min="1" max="1" width="21.28125" style="20" customWidth="1"/>
    <col min="2" max="2" width="24.7109375" style="23" customWidth="1"/>
    <col min="3" max="3" width="24.140625" style="23" customWidth="1"/>
    <col min="4" max="4" width="31.421875" style="23" customWidth="1"/>
    <col min="5" max="5" width="12.8515625" style="23" customWidth="1"/>
    <col min="6" max="6" width="12.7109375" style="28" customWidth="1"/>
    <col min="7" max="7" width="13.140625" style="28" customWidth="1"/>
    <col min="8" max="8" width="7.8515625" style="20" customWidth="1"/>
    <col min="9" max="9" width="12.140625" style="20" customWidth="1"/>
    <col min="10" max="28" width="7.421875" style="20" customWidth="1"/>
    <col min="29" max="29" width="2.28125" style="20" customWidth="1"/>
    <col min="30" max="30" width="7.8515625" style="20" customWidth="1"/>
    <col min="31" max="31" width="4.00390625" style="20" customWidth="1"/>
    <col min="32" max="16384" width="11.421875" style="20" customWidth="1"/>
  </cols>
  <sheetData>
    <row r="1" spans="1:31" ht="29.25" customHeight="1">
      <c r="A1" s="42" t="s">
        <v>38</v>
      </c>
      <c r="B1" s="34" t="s">
        <v>39</v>
      </c>
      <c r="C1" s="34" t="s">
        <v>40</v>
      </c>
      <c r="D1" s="34" t="s">
        <v>41</v>
      </c>
      <c r="E1" s="34" t="s">
        <v>42</v>
      </c>
      <c r="F1" s="25" t="s">
        <v>15</v>
      </c>
      <c r="G1" s="25" t="s">
        <v>13</v>
      </c>
      <c r="H1" s="30" t="s">
        <v>44</v>
      </c>
      <c r="I1" s="3" t="s">
        <v>14</v>
      </c>
      <c r="J1" s="2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6"/>
      <c r="AD1" s="19"/>
      <c r="AE1" s="19"/>
    </row>
    <row r="2" spans="1:31" ht="30" customHeight="1">
      <c r="A2" s="43"/>
      <c r="B2" s="35"/>
      <c r="C2" s="35"/>
      <c r="D2" s="35"/>
      <c r="E2" s="35"/>
      <c r="F2" s="32"/>
      <c r="G2" s="32"/>
      <c r="H2" s="31"/>
      <c r="I2" s="7" t="s">
        <v>12</v>
      </c>
      <c r="J2" s="8" t="s">
        <v>9</v>
      </c>
      <c r="K2" s="8" t="s">
        <v>3</v>
      </c>
      <c r="L2" s="8">
        <v>36</v>
      </c>
      <c r="M2" s="8" t="s">
        <v>4</v>
      </c>
      <c r="N2" s="8">
        <v>37</v>
      </c>
      <c r="O2" s="8">
        <v>38</v>
      </c>
      <c r="P2" s="8" t="s">
        <v>5</v>
      </c>
      <c r="Q2" s="8">
        <v>39</v>
      </c>
      <c r="R2" s="8">
        <v>40</v>
      </c>
      <c r="S2" s="8" t="s">
        <v>6</v>
      </c>
      <c r="T2" s="8">
        <v>41</v>
      </c>
      <c r="U2" s="8">
        <v>42</v>
      </c>
      <c r="V2" s="8" t="s">
        <v>7</v>
      </c>
      <c r="W2" s="8">
        <v>43</v>
      </c>
      <c r="X2" s="8">
        <v>44</v>
      </c>
      <c r="Y2" s="8" t="s">
        <v>8</v>
      </c>
      <c r="Z2" s="8">
        <v>45</v>
      </c>
      <c r="AA2" s="8" t="s">
        <v>10</v>
      </c>
      <c r="AB2" s="8" t="s">
        <v>11</v>
      </c>
      <c r="AC2" s="9"/>
      <c r="AD2" s="19"/>
      <c r="AE2" s="19"/>
    </row>
    <row r="3" spans="1:31" ht="30" customHeight="1">
      <c r="A3" s="43"/>
      <c r="B3" s="35"/>
      <c r="C3" s="35"/>
      <c r="D3" s="35"/>
      <c r="E3" s="35"/>
      <c r="F3" s="32"/>
      <c r="G3" s="32"/>
      <c r="H3" s="31"/>
      <c r="I3" s="10" t="s">
        <v>1</v>
      </c>
      <c r="J3" s="11">
        <v>3.5</v>
      </c>
      <c r="K3" s="11">
        <v>4</v>
      </c>
      <c r="L3" s="11">
        <v>4.5</v>
      </c>
      <c r="M3" s="11">
        <v>5</v>
      </c>
      <c r="N3" s="11">
        <v>5.5</v>
      </c>
      <c r="O3" s="11">
        <v>6</v>
      </c>
      <c r="P3" s="11">
        <v>6.5</v>
      </c>
      <c r="Q3" s="11">
        <v>7</v>
      </c>
      <c r="R3" s="11">
        <v>7.5</v>
      </c>
      <c r="S3" s="11">
        <v>8</v>
      </c>
      <c r="T3" s="11">
        <v>8.5</v>
      </c>
      <c r="U3" s="11">
        <v>9</v>
      </c>
      <c r="V3" s="11">
        <v>9.5</v>
      </c>
      <c r="W3" s="11">
        <v>10</v>
      </c>
      <c r="X3" s="11">
        <v>10.5</v>
      </c>
      <c r="Y3" s="11">
        <v>11</v>
      </c>
      <c r="Z3" s="11">
        <v>11.5</v>
      </c>
      <c r="AA3" s="11">
        <v>12</v>
      </c>
      <c r="AB3" s="11">
        <v>13</v>
      </c>
      <c r="AC3" s="12"/>
      <c r="AD3" s="19"/>
      <c r="AE3" s="19"/>
    </row>
    <row r="4" spans="1:31" ht="30" customHeight="1">
      <c r="A4" s="44"/>
      <c r="B4" s="35"/>
      <c r="C4" s="35"/>
      <c r="D4" s="35"/>
      <c r="E4" s="36"/>
      <c r="F4" s="33"/>
      <c r="G4" s="33"/>
      <c r="H4" s="31"/>
      <c r="I4" s="10" t="s">
        <v>2</v>
      </c>
      <c r="J4" s="11">
        <v>5</v>
      </c>
      <c r="K4" s="11">
        <v>5.5</v>
      </c>
      <c r="L4" s="11">
        <v>6</v>
      </c>
      <c r="M4" s="11">
        <v>6.5</v>
      </c>
      <c r="N4" s="11">
        <v>7</v>
      </c>
      <c r="O4" s="11">
        <v>7.5</v>
      </c>
      <c r="P4" s="11">
        <v>8</v>
      </c>
      <c r="Q4" s="11">
        <v>8.5</v>
      </c>
      <c r="R4" s="11">
        <v>9</v>
      </c>
      <c r="S4" s="11">
        <v>9.5</v>
      </c>
      <c r="T4" s="11">
        <v>10</v>
      </c>
      <c r="U4" s="11">
        <v>10.5</v>
      </c>
      <c r="V4" s="11">
        <v>11</v>
      </c>
      <c r="W4" s="11">
        <v>11.5</v>
      </c>
      <c r="X4" s="11">
        <v>12</v>
      </c>
      <c r="Y4" s="11">
        <v>12.5</v>
      </c>
      <c r="Z4" s="11">
        <v>13</v>
      </c>
      <c r="AA4" s="11">
        <v>13.5</v>
      </c>
      <c r="AB4" s="11">
        <v>14</v>
      </c>
      <c r="AC4" s="12"/>
      <c r="AD4" s="19"/>
      <c r="AE4" s="19"/>
    </row>
    <row r="5" spans="1:29" ht="95.25" customHeight="1">
      <c r="A5" s="13"/>
      <c r="B5" s="24" t="s">
        <v>16</v>
      </c>
      <c r="C5" s="14" t="s">
        <v>17</v>
      </c>
      <c r="D5" s="14" t="s">
        <v>31</v>
      </c>
      <c r="E5" s="14" t="s">
        <v>43</v>
      </c>
      <c r="F5" s="26">
        <f>G5/2</f>
        <v>50</v>
      </c>
      <c r="G5" s="26">
        <v>100</v>
      </c>
      <c r="H5" s="15">
        <f>SUM(J5:AC5)</f>
        <v>200</v>
      </c>
      <c r="I5" s="16" t="s">
        <v>1</v>
      </c>
      <c r="J5" s="17"/>
      <c r="K5" s="17">
        <v>20</v>
      </c>
      <c r="L5" s="17">
        <v>20</v>
      </c>
      <c r="M5" s="18">
        <v>41</v>
      </c>
      <c r="N5" s="18">
        <v>40</v>
      </c>
      <c r="O5" s="18">
        <v>39</v>
      </c>
      <c r="P5" s="18">
        <v>20</v>
      </c>
      <c r="Q5" s="18">
        <v>20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7"/>
      <c r="AC5" s="17"/>
    </row>
    <row r="6" spans="1:29" ht="95.25" customHeight="1">
      <c r="A6" s="13"/>
      <c r="B6" s="24" t="s">
        <v>18</v>
      </c>
      <c r="C6" s="14" t="s">
        <v>17</v>
      </c>
      <c r="D6" s="21" t="s">
        <v>32</v>
      </c>
      <c r="E6" s="14" t="s">
        <v>43</v>
      </c>
      <c r="F6" s="26">
        <f aca="true" t="shared" si="0" ref="F6:F12">G6/2</f>
        <v>50</v>
      </c>
      <c r="G6" s="26">
        <v>100</v>
      </c>
      <c r="H6" s="15">
        <f aca="true" t="shared" si="1" ref="H6:H12">SUM(J6:AC6)</f>
        <v>74</v>
      </c>
      <c r="I6" s="16" t="s">
        <v>1</v>
      </c>
      <c r="J6" s="17"/>
      <c r="K6" s="17">
        <v>8</v>
      </c>
      <c r="L6" s="17">
        <v>8</v>
      </c>
      <c r="M6" s="18">
        <v>16</v>
      </c>
      <c r="N6" s="18">
        <v>11</v>
      </c>
      <c r="O6" s="18">
        <v>15</v>
      </c>
      <c r="P6" s="18">
        <v>8</v>
      </c>
      <c r="Q6" s="18">
        <v>8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7"/>
      <c r="AC6" s="17"/>
    </row>
    <row r="7" spans="1:29" ht="95.25" customHeight="1">
      <c r="A7" s="13"/>
      <c r="B7" s="24" t="s">
        <v>19</v>
      </c>
      <c r="C7" s="14" t="s">
        <v>20</v>
      </c>
      <c r="D7" s="14" t="s">
        <v>33</v>
      </c>
      <c r="E7" s="14" t="s">
        <v>43</v>
      </c>
      <c r="F7" s="26">
        <f t="shared" si="0"/>
        <v>37.5</v>
      </c>
      <c r="G7" s="26">
        <v>75</v>
      </c>
      <c r="H7" s="15">
        <f t="shared" si="1"/>
        <v>69</v>
      </c>
      <c r="I7" s="16" t="s">
        <v>1</v>
      </c>
      <c r="J7" s="17"/>
      <c r="K7" s="17"/>
      <c r="L7" s="17"/>
      <c r="M7" s="18">
        <v>10</v>
      </c>
      <c r="N7" s="18">
        <v>16</v>
      </c>
      <c r="O7" s="18">
        <v>23</v>
      </c>
      <c r="P7" s="18">
        <v>5</v>
      </c>
      <c r="Q7" s="18">
        <v>12</v>
      </c>
      <c r="R7" s="18">
        <v>3</v>
      </c>
      <c r="S7" s="18"/>
      <c r="T7" s="18"/>
      <c r="U7" s="18"/>
      <c r="V7" s="18"/>
      <c r="W7" s="18"/>
      <c r="X7" s="18"/>
      <c r="Y7" s="18"/>
      <c r="Z7" s="18"/>
      <c r="AA7" s="18"/>
      <c r="AB7" s="17"/>
      <c r="AC7" s="17"/>
    </row>
    <row r="8" spans="1:29" ht="95.25" customHeight="1">
      <c r="A8" s="13"/>
      <c r="B8" s="24" t="s">
        <v>21</v>
      </c>
      <c r="C8" s="14" t="s">
        <v>22</v>
      </c>
      <c r="D8" s="21" t="s">
        <v>34</v>
      </c>
      <c r="E8" s="14" t="s">
        <v>43</v>
      </c>
      <c r="F8" s="26">
        <f t="shared" si="0"/>
        <v>42.5</v>
      </c>
      <c r="G8" s="26">
        <v>85</v>
      </c>
      <c r="H8" s="15">
        <f t="shared" si="1"/>
        <v>107</v>
      </c>
      <c r="I8" s="16" t="s">
        <v>1</v>
      </c>
      <c r="J8" s="17"/>
      <c r="K8" s="17">
        <v>11</v>
      </c>
      <c r="L8" s="17">
        <v>11</v>
      </c>
      <c r="M8" s="18">
        <v>21</v>
      </c>
      <c r="N8" s="18">
        <v>21</v>
      </c>
      <c r="O8" s="18">
        <v>21</v>
      </c>
      <c r="P8" s="18">
        <v>11</v>
      </c>
      <c r="Q8" s="18">
        <v>11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7"/>
      <c r="AC8" s="17"/>
    </row>
    <row r="9" spans="1:29" ht="95.25" customHeight="1">
      <c r="A9" s="13"/>
      <c r="B9" s="24" t="s">
        <v>23</v>
      </c>
      <c r="C9" s="14" t="s">
        <v>24</v>
      </c>
      <c r="D9" s="14" t="s">
        <v>35</v>
      </c>
      <c r="E9" s="14" t="s">
        <v>43</v>
      </c>
      <c r="F9" s="26">
        <f t="shared" si="0"/>
        <v>42.5</v>
      </c>
      <c r="G9" s="26">
        <v>85</v>
      </c>
      <c r="H9" s="15">
        <f t="shared" si="1"/>
        <v>95</v>
      </c>
      <c r="I9" s="16" t="s">
        <v>1</v>
      </c>
      <c r="J9" s="17"/>
      <c r="K9" s="17">
        <v>12</v>
      </c>
      <c r="L9" s="17">
        <v>12</v>
      </c>
      <c r="M9" s="18">
        <v>24</v>
      </c>
      <c r="N9" s="18">
        <v>24</v>
      </c>
      <c r="O9" s="18">
        <v>12</v>
      </c>
      <c r="P9" s="18">
        <v>11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7"/>
      <c r="AC9" s="17"/>
    </row>
    <row r="10" spans="1:29" ht="95.25" customHeight="1">
      <c r="A10" s="13"/>
      <c r="B10" s="24" t="s">
        <v>25</v>
      </c>
      <c r="C10" s="14" t="s">
        <v>36</v>
      </c>
      <c r="D10" s="21" t="s">
        <v>26</v>
      </c>
      <c r="E10" s="14" t="s">
        <v>43</v>
      </c>
      <c r="F10" s="26">
        <f t="shared" si="0"/>
        <v>42.5</v>
      </c>
      <c r="G10" s="26">
        <v>85</v>
      </c>
      <c r="H10" s="15">
        <f t="shared" si="1"/>
        <v>174</v>
      </c>
      <c r="I10" s="16" t="s">
        <v>1</v>
      </c>
      <c r="J10" s="17"/>
      <c r="K10" s="17"/>
      <c r="L10" s="17">
        <v>13</v>
      </c>
      <c r="M10" s="18">
        <v>18</v>
      </c>
      <c r="N10" s="18">
        <v>36</v>
      </c>
      <c r="O10" s="18">
        <v>30</v>
      </c>
      <c r="P10" s="18">
        <v>12</v>
      </c>
      <c r="Q10" s="18">
        <v>22</v>
      </c>
      <c r="R10" s="18">
        <v>17</v>
      </c>
      <c r="S10" s="18">
        <v>8</v>
      </c>
      <c r="T10" s="18">
        <v>5</v>
      </c>
      <c r="U10" s="18">
        <v>8</v>
      </c>
      <c r="V10" s="18">
        <v>2</v>
      </c>
      <c r="W10" s="18">
        <v>1</v>
      </c>
      <c r="X10" s="18">
        <v>2</v>
      </c>
      <c r="Y10" s="18"/>
      <c r="Z10" s="18"/>
      <c r="AA10" s="18"/>
      <c r="AB10" s="17"/>
      <c r="AC10" s="17"/>
    </row>
    <row r="11" spans="1:29" ht="95.25" customHeight="1">
      <c r="A11" s="13"/>
      <c r="B11" s="24" t="s">
        <v>27</v>
      </c>
      <c r="C11" s="14" t="s">
        <v>36</v>
      </c>
      <c r="D11" s="14" t="s">
        <v>28</v>
      </c>
      <c r="E11" s="14" t="s">
        <v>43</v>
      </c>
      <c r="F11" s="26">
        <f t="shared" si="0"/>
        <v>42.5</v>
      </c>
      <c r="G11" s="26">
        <v>85</v>
      </c>
      <c r="H11" s="15">
        <f t="shared" si="1"/>
        <v>161</v>
      </c>
      <c r="I11" s="16" t="s">
        <v>1</v>
      </c>
      <c r="J11" s="17"/>
      <c r="K11" s="17"/>
      <c r="L11" s="17">
        <v>13</v>
      </c>
      <c r="M11" s="18">
        <v>18</v>
      </c>
      <c r="N11" s="18">
        <v>38</v>
      </c>
      <c r="O11" s="18">
        <v>38</v>
      </c>
      <c r="P11" s="18">
        <v>20</v>
      </c>
      <c r="Q11" s="18">
        <v>19</v>
      </c>
      <c r="R11" s="18">
        <v>15</v>
      </c>
      <c r="S11" s="18"/>
      <c r="T11" s="18"/>
      <c r="U11" s="18"/>
      <c r="V11" s="18"/>
      <c r="W11" s="18"/>
      <c r="X11" s="18"/>
      <c r="Y11" s="18"/>
      <c r="Z11" s="18"/>
      <c r="AA11" s="18"/>
      <c r="AB11" s="17"/>
      <c r="AC11" s="17"/>
    </row>
    <row r="12" spans="1:29" ht="95.25" customHeight="1">
      <c r="A12" s="13"/>
      <c r="B12" s="24" t="s">
        <v>29</v>
      </c>
      <c r="C12" s="14" t="s">
        <v>30</v>
      </c>
      <c r="D12" s="21" t="s">
        <v>37</v>
      </c>
      <c r="E12" s="14" t="s">
        <v>43</v>
      </c>
      <c r="F12" s="26">
        <f t="shared" si="0"/>
        <v>37.5</v>
      </c>
      <c r="G12" s="26">
        <v>75</v>
      </c>
      <c r="H12" s="15">
        <f t="shared" si="1"/>
        <v>201</v>
      </c>
      <c r="I12" s="16" t="s">
        <v>1</v>
      </c>
      <c r="J12" s="17"/>
      <c r="K12" s="17">
        <v>24</v>
      </c>
      <c r="L12" s="17">
        <v>24</v>
      </c>
      <c r="M12" s="18">
        <v>48</v>
      </c>
      <c r="N12" s="18">
        <v>47</v>
      </c>
      <c r="O12" s="18">
        <v>24</v>
      </c>
      <c r="P12" s="18">
        <v>24</v>
      </c>
      <c r="Q12" s="18">
        <v>10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7"/>
      <c r="AC12" s="17"/>
    </row>
    <row r="13" spans="2:29" s="19" customFormat="1" ht="42" customHeight="1" thickBot="1">
      <c r="B13" s="2" t="s">
        <v>0</v>
      </c>
      <c r="C13" s="1"/>
      <c r="D13" s="1"/>
      <c r="E13" s="1"/>
      <c r="F13" s="27"/>
      <c r="G13" s="27"/>
      <c r="H13" s="37">
        <f>SUM(H1:H12)</f>
        <v>1081</v>
      </c>
      <c r="I13" s="38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22"/>
    </row>
  </sheetData>
  <sheetProtection/>
  <mergeCells count="10">
    <mergeCell ref="H13:I13"/>
    <mergeCell ref="J13:AB13"/>
    <mergeCell ref="G2:G4"/>
    <mergeCell ref="F2:F4"/>
    <mergeCell ref="A1:A4"/>
    <mergeCell ref="H1:H4"/>
    <mergeCell ref="E1:E4"/>
    <mergeCell ref="B1:B4"/>
    <mergeCell ref="D1:D4"/>
    <mergeCell ref="C1:C4"/>
  </mergeCells>
  <printOptions horizontalCentered="1"/>
  <pageMargins left="0" right="0" top="0" bottom="0" header="0.31496062992125984" footer="0.31496062992125984"/>
  <pageSetup fitToHeight="0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2024-04-08T12:18:05Z</dcterms:created>
  <dcterms:modified xsi:type="dcterms:W3CDTF">2024-04-09T09:10:24Z</dcterms:modified>
  <cp:category/>
  <cp:version/>
  <cp:contentType/>
  <cp:contentStatus/>
</cp:coreProperties>
</file>